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Version 9" sheetId="1" r:id="rId1"/>
  </sheets>
  <definedNames>
    <definedName name="_xlnm._FilterDatabase" localSheetId="0" hidden="1">'Version 9'!$Q$1:$AA$47</definedName>
  </definedNames>
  <calcPr calcId="125725"/>
</workbook>
</file>

<file path=xl/calcChain.xml><?xml version="1.0" encoding="utf-8"?>
<calcChain xmlns="http://schemas.openxmlformats.org/spreadsheetml/2006/main">
  <c r="AC35" i="1"/>
  <c r="AC29"/>
  <c r="AC28"/>
  <c r="AC27"/>
  <c r="AC13"/>
  <c r="AC12"/>
  <c r="AC10"/>
  <c r="AC8"/>
  <c r="AC33"/>
  <c r="AC37"/>
  <c r="AC2"/>
  <c r="AC3"/>
  <c r="AC4"/>
  <c r="AC5"/>
  <c r="AC6"/>
  <c r="AC7"/>
  <c r="AC9"/>
  <c r="AC11"/>
  <c r="AC14"/>
  <c r="AC15"/>
  <c r="AC18"/>
  <c r="AC16"/>
  <c r="AC17"/>
  <c r="AC19"/>
  <c r="AC20"/>
  <c r="AC21"/>
  <c r="AC22"/>
  <c r="AC23"/>
  <c r="AC25"/>
  <c r="AC26"/>
  <c r="AC30"/>
  <c r="AC31"/>
  <c r="AC32"/>
  <c r="AC34"/>
  <c r="AC36"/>
  <c r="AC38"/>
  <c r="AC39"/>
  <c r="AC40"/>
  <c r="AC41"/>
  <c r="AC42"/>
  <c r="AC43"/>
  <c r="AC44"/>
  <c r="AC45"/>
  <c r="AA46" l="1"/>
</calcChain>
</file>

<file path=xl/sharedStrings.xml><?xml version="1.0" encoding="utf-8"?>
<sst xmlns="http://schemas.openxmlformats.org/spreadsheetml/2006/main" count="233" uniqueCount="88">
  <si>
    <t>D</t>
  </si>
  <si>
    <t>F</t>
  </si>
  <si>
    <t>UK</t>
  </si>
  <si>
    <t>AH</t>
  </si>
  <si>
    <t>Morane-Saulnier N</t>
  </si>
  <si>
    <t>I</t>
  </si>
  <si>
    <t>R</t>
  </si>
  <si>
    <t>L.F.G. Roland C.II</t>
  </si>
  <si>
    <t>Nieuport 17</t>
  </si>
  <si>
    <t>USA</t>
  </si>
  <si>
    <t>Hanriot HD.I</t>
  </si>
  <si>
    <t>RAF R.E.8</t>
  </si>
  <si>
    <t>Sopwith Triplane</t>
  </si>
  <si>
    <t>Albatros D.III</t>
  </si>
  <si>
    <t>RAF S.E.5a</t>
  </si>
  <si>
    <t>Spad XIII</t>
  </si>
  <si>
    <t>Airco D.H.4</t>
  </si>
  <si>
    <t>Pfalz D.III</t>
  </si>
  <si>
    <t>Sopwith Camel</t>
  </si>
  <si>
    <t>Aviatik D.I</t>
  </si>
  <si>
    <t>Fokker Dr.I</t>
  </si>
  <si>
    <t>Fokker D.VII</t>
  </si>
  <si>
    <t>Sopwith Snipe</t>
  </si>
  <si>
    <t>UFAG C.I</t>
  </si>
  <si>
    <t>Airco D.H.2</t>
  </si>
  <si>
    <t>Dégâts</t>
  </si>
  <si>
    <t>Manœuvre</t>
  </si>
  <si>
    <t>Alt.Max.</t>
  </si>
  <si>
    <t>Montée</t>
  </si>
  <si>
    <t>Résistance</t>
  </si>
  <si>
    <t>A</t>
  </si>
  <si>
    <t>C</t>
  </si>
  <si>
    <t>B</t>
  </si>
  <si>
    <t>L</t>
  </si>
  <si>
    <t>M</t>
  </si>
  <si>
    <t>UK/AU</t>
  </si>
  <si>
    <t>K</t>
  </si>
  <si>
    <t>B/B</t>
  </si>
  <si>
    <t>De Havilland D.H.4</t>
  </si>
  <si>
    <t>H</t>
  </si>
  <si>
    <t>A/A</t>
  </si>
  <si>
    <t>B/A</t>
  </si>
  <si>
    <t>Nieuport 23</t>
  </si>
  <si>
    <t>RU</t>
  </si>
  <si>
    <t>J</t>
  </si>
  <si>
    <t>USA/AU/CA</t>
  </si>
  <si>
    <t>N</t>
  </si>
  <si>
    <t>Rumpler C.IV - C.</t>
  </si>
  <si>
    <t>Nieuport Ni.16</t>
  </si>
  <si>
    <t>XD</t>
  </si>
  <si>
    <t>Gotha G.V</t>
  </si>
  <si>
    <t>T</t>
  </si>
  <si>
    <t>Halberstadt D.III</t>
  </si>
  <si>
    <t>P</t>
  </si>
  <si>
    <t>Siemens Schuckert D.III</t>
  </si>
  <si>
    <t>#</t>
  </si>
  <si>
    <t>Dispo</t>
  </si>
  <si>
    <t>Coût total</t>
  </si>
  <si>
    <t>Fokker E.III / A.III</t>
  </si>
  <si>
    <t>U</t>
  </si>
  <si>
    <t>Albatros D.Va</t>
  </si>
  <si>
    <t>Q</t>
  </si>
  <si>
    <t>O</t>
  </si>
  <si>
    <t>B/B/B</t>
  </si>
  <si>
    <t>FR/IT</t>
  </si>
  <si>
    <t>UK/BE</t>
  </si>
  <si>
    <t>FR/USA/IT</t>
  </si>
  <si>
    <t>DE/AH</t>
  </si>
  <si>
    <t>DE</t>
  </si>
  <si>
    <t>FR</t>
  </si>
  <si>
    <t>FR/USA</t>
  </si>
  <si>
    <t>IT/BE</t>
  </si>
  <si>
    <t>Equipage</t>
  </si>
  <si>
    <t>Coût</t>
  </si>
  <si>
    <t>Modèles</t>
  </si>
  <si>
    <t>Nationalités</t>
  </si>
  <si>
    <t>Pfalz D.IIIa</t>
  </si>
  <si>
    <t xml:space="preserve">Breguet BR.14 B2 </t>
  </si>
  <si>
    <t>Caproni Ca.3</t>
  </si>
  <si>
    <t>Spad VII</t>
  </si>
  <si>
    <t>FR/USA/UK</t>
  </si>
  <si>
    <t>Albatros D. II</t>
  </si>
  <si>
    <t>V</t>
  </si>
  <si>
    <t>Bristol F.2 Fighter</t>
  </si>
  <si>
    <t>S</t>
  </si>
  <si>
    <t>AUS</t>
  </si>
  <si>
    <t>A/B</t>
  </si>
  <si>
    <t>Halberstadt CL.II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</si>
</sst>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39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4" tint="-0.499984740745262"/>
        <bgColor indexed="36"/>
      </patternFill>
    </fill>
    <fill>
      <patternFill patternType="solid">
        <fgColor rgb="FFFF0000"/>
        <bgColor indexed="39"/>
      </patternFill>
    </fill>
    <fill>
      <patternFill patternType="solid">
        <fgColor rgb="FFC00000"/>
        <bgColor indexed="36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36"/>
      </patternFill>
    </fill>
    <fill>
      <patternFill patternType="solid">
        <fgColor theme="5" tint="0.39997558519241921"/>
        <bgColor indexed="3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19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19" borderId="1" xfId="0" applyFont="1" applyFill="1" applyBorder="1" applyAlignment="1">
      <alignment horizontal="center" vertical="center"/>
    </xf>
    <xf numFmtId="0" fontId="0" fillId="19" borderId="1" xfId="0" applyNumberFormat="1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/>
    </xf>
    <xf numFmtId="0" fontId="0" fillId="19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workbookViewId="0">
      <pane ySplit="1" topLeftCell="A2" activePane="bottomLeft" state="frozen"/>
      <selection pane="bottomLeft" activeCell="D14" sqref="D14"/>
    </sheetView>
  </sheetViews>
  <sheetFormatPr baseColWidth="10" defaultColWidth="9.140625" defaultRowHeight="12.75"/>
  <cols>
    <col min="1" max="16" width="4.7109375" style="1" customWidth="1"/>
    <col min="17" max="17" width="21.28515625" style="3" bestFit="1" customWidth="1"/>
    <col min="18" max="18" width="14" style="3" bestFit="1" customWidth="1"/>
    <col min="19" max="19" width="11.85546875" style="1" bestFit="1" customWidth="1"/>
    <col min="20" max="20" width="12.85546875" style="1" bestFit="1" customWidth="1"/>
    <col min="21" max="21" width="9.42578125" style="1" bestFit="1" customWidth="1"/>
    <col min="22" max="22" width="13" style="1" bestFit="1" customWidth="1"/>
    <col min="23" max="23" width="10" style="1" bestFit="1" customWidth="1"/>
    <col min="24" max="24" width="10.7109375" style="1" bestFit="1" customWidth="1"/>
    <col min="25" max="25" width="7.42578125" style="1" bestFit="1" customWidth="1"/>
    <col min="26" max="26" width="8.28515625" style="1" bestFit="1" customWidth="1"/>
    <col min="27" max="27" width="9.140625" style="1"/>
    <col min="28" max="28" width="21.28515625" style="3" bestFit="1" customWidth="1"/>
    <col min="29" max="29" width="0" style="1" hidden="1" customWidth="1"/>
    <col min="30" max="16384" width="9.140625" style="1"/>
  </cols>
  <sheetData>
    <row r="1" spans="1:29" s="22" customFormat="1" ht="15" customHeight="1" thickBot="1">
      <c r="A1" s="23">
        <v>1915</v>
      </c>
      <c r="B1" s="23"/>
      <c r="C1" s="23"/>
      <c r="D1" s="23"/>
      <c r="E1" s="24">
        <v>1916</v>
      </c>
      <c r="F1" s="24"/>
      <c r="G1" s="24"/>
      <c r="H1" s="24"/>
      <c r="I1" s="23">
        <v>1917</v>
      </c>
      <c r="J1" s="23"/>
      <c r="K1" s="23"/>
      <c r="L1" s="23"/>
      <c r="M1" s="24">
        <v>1918</v>
      </c>
      <c r="N1" s="24"/>
      <c r="O1" s="24"/>
      <c r="P1" s="24"/>
      <c r="Q1" s="5" t="s">
        <v>74</v>
      </c>
      <c r="R1" s="6" t="s">
        <v>75</v>
      </c>
      <c r="S1" s="7" t="s">
        <v>72</v>
      </c>
      <c r="T1" s="6" t="s">
        <v>26</v>
      </c>
      <c r="U1" s="6" t="s">
        <v>25</v>
      </c>
      <c r="V1" s="6" t="s">
        <v>29</v>
      </c>
      <c r="W1" s="6" t="s">
        <v>28</v>
      </c>
      <c r="X1" s="6" t="s">
        <v>27</v>
      </c>
      <c r="Y1" s="6" t="s">
        <v>73</v>
      </c>
      <c r="Z1" s="6" t="s">
        <v>56</v>
      </c>
      <c r="AA1" s="5" t="s">
        <v>55</v>
      </c>
      <c r="AB1" s="5" t="s">
        <v>74</v>
      </c>
      <c r="AC1" s="21"/>
    </row>
    <row r="2" spans="1:29" ht="13.5" thickBot="1">
      <c r="A2" s="8"/>
      <c r="B2" s="26"/>
      <c r="C2" s="26"/>
      <c r="D2" s="26"/>
      <c r="E2" s="2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4</v>
      </c>
      <c r="R2" s="8" t="s">
        <v>69</v>
      </c>
      <c r="S2" s="8">
        <v>1</v>
      </c>
      <c r="T2" s="8" t="s">
        <v>51</v>
      </c>
      <c r="U2" s="8" t="s">
        <v>32</v>
      </c>
      <c r="V2" s="8">
        <v>10</v>
      </c>
      <c r="W2" s="8">
        <v>5</v>
      </c>
      <c r="X2" s="8">
        <v>9</v>
      </c>
      <c r="Y2" s="8">
        <v>46</v>
      </c>
      <c r="Z2" s="28">
        <v>0</v>
      </c>
      <c r="AA2" s="29"/>
      <c r="AB2" s="8" t="s">
        <v>4</v>
      </c>
      <c r="AC2" s="4">
        <f t="shared" ref="AC2:AC45" si="0">AA2*Y2</f>
        <v>0</v>
      </c>
    </row>
    <row r="3" spans="1:29" ht="13.5" thickBot="1">
      <c r="A3" s="8"/>
      <c r="B3" s="8"/>
      <c r="C3" s="30"/>
      <c r="D3" s="30"/>
      <c r="E3" s="30"/>
      <c r="F3" s="30"/>
      <c r="G3" s="31"/>
      <c r="H3" s="32"/>
      <c r="I3" s="8"/>
      <c r="J3" s="8"/>
      <c r="K3" s="8"/>
      <c r="L3" s="8"/>
      <c r="M3" s="8"/>
      <c r="N3" s="8"/>
      <c r="O3" s="8"/>
      <c r="P3" s="8"/>
      <c r="Q3" s="46" t="s">
        <v>58</v>
      </c>
      <c r="R3" s="46" t="s">
        <v>67</v>
      </c>
      <c r="S3" s="46">
        <v>1</v>
      </c>
      <c r="T3" s="46" t="s">
        <v>51</v>
      </c>
      <c r="U3" s="46" t="s">
        <v>32</v>
      </c>
      <c r="V3" s="46">
        <v>11</v>
      </c>
      <c r="W3" s="46">
        <v>6</v>
      </c>
      <c r="X3" s="46">
        <v>9</v>
      </c>
      <c r="Y3" s="46">
        <v>48</v>
      </c>
      <c r="Z3" s="28">
        <v>0</v>
      </c>
      <c r="AA3" s="29"/>
      <c r="AB3" s="46" t="s">
        <v>58</v>
      </c>
      <c r="AC3" s="4">
        <f t="shared" si="0"/>
        <v>0</v>
      </c>
    </row>
    <row r="4" spans="1:29" ht="13.5" thickBot="1">
      <c r="A4" s="8"/>
      <c r="B4" s="8"/>
      <c r="C4" s="33"/>
      <c r="D4" s="8"/>
      <c r="E4" s="15"/>
      <c r="F4" s="13"/>
      <c r="G4" s="13"/>
      <c r="H4" s="15"/>
      <c r="I4" s="15"/>
      <c r="J4" s="16"/>
      <c r="K4" s="10"/>
      <c r="L4" s="10"/>
      <c r="M4" s="10"/>
      <c r="N4" s="10"/>
      <c r="O4" s="10"/>
      <c r="P4" s="10"/>
      <c r="Q4" s="8" t="s">
        <v>24</v>
      </c>
      <c r="R4" s="8" t="s">
        <v>2</v>
      </c>
      <c r="S4" s="8">
        <v>1</v>
      </c>
      <c r="T4" s="8" t="s">
        <v>53</v>
      </c>
      <c r="U4" s="8" t="s">
        <v>32</v>
      </c>
      <c r="V4" s="8">
        <v>13</v>
      </c>
      <c r="W4" s="8">
        <v>6</v>
      </c>
      <c r="X4" s="8">
        <v>10</v>
      </c>
      <c r="Y4" s="8">
        <v>58</v>
      </c>
      <c r="Z4" s="28">
        <v>0</v>
      </c>
      <c r="AA4" s="29"/>
      <c r="AB4" s="8" t="s">
        <v>24</v>
      </c>
      <c r="AC4" s="4">
        <f t="shared" si="0"/>
        <v>0</v>
      </c>
    </row>
    <row r="5" spans="1:29" ht="13.5" thickBot="1">
      <c r="A5" s="8"/>
      <c r="B5" s="8"/>
      <c r="C5" s="8"/>
      <c r="D5" s="8"/>
      <c r="E5" s="27"/>
      <c r="F5" s="26"/>
      <c r="G5" s="27"/>
      <c r="H5" s="27"/>
      <c r="I5" s="27"/>
      <c r="J5" s="8"/>
      <c r="K5" s="8"/>
      <c r="L5" s="8"/>
      <c r="M5" s="8"/>
      <c r="N5" s="8"/>
      <c r="O5" s="8"/>
      <c r="P5" s="8"/>
      <c r="Q5" s="46" t="s">
        <v>48</v>
      </c>
      <c r="R5" s="46" t="s">
        <v>70</v>
      </c>
      <c r="S5" s="46">
        <v>1</v>
      </c>
      <c r="T5" s="46" t="s">
        <v>6</v>
      </c>
      <c r="U5" s="46" t="s">
        <v>32</v>
      </c>
      <c r="V5" s="46">
        <v>10</v>
      </c>
      <c r="W5" s="47">
        <v>2</v>
      </c>
      <c r="X5" s="46">
        <v>12</v>
      </c>
      <c r="Y5" s="46">
        <v>47</v>
      </c>
      <c r="Z5" s="28">
        <v>0</v>
      </c>
      <c r="AA5" s="29"/>
      <c r="AB5" s="46" t="s">
        <v>48</v>
      </c>
      <c r="AC5" s="4">
        <f t="shared" si="0"/>
        <v>0</v>
      </c>
    </row>
    <row r="6" spans="1:29" ht="13.5" thickBot="1">
      <c r="A6" s="8"/>
      <c r="B6" s="8"/>
      <c r="C6" s="8"/>
      <c r="D6" s="8"/>
      <c r="E6" s="32"/>
      <c r="F6" s="30"/>
      <c r="G6" s="30"/>
      <c r="H6" s="31"/>
      <c r="I6" s="31"/>
      <c r="J6" s="8"/>
      <c r="K6" s="8"/>
      <c r="L6" s="8"/>
      <c r="M6" s="8"/>
      <c r="N6" s="8"/>
      <c r="O6" s="8"/>
      <c r="P6" s="8"/>
      <c r="Q6" s="8" t="s">
        <v>52</v>
      </c>
      <c r="R6" s="8" t="s">
        <v>68</v>
      </c>
      <c r="S6" s="8">
        <v>1</v>
      </c>
      <c r="T6" s="8" t="s">
        <v>53</v>
      </c>
      <c r="U6" s="8" t="s">
        <v>32</v>
      </c>
      <c r="V6" s="8">
        <v>14</v>
      </c>
      <c r="W6" s="8">
        <v>4</v>
      </c>
      <c r="X6" s="8">
        <v>9</v>
      </c>
      <c r="Y6" s="8">
        <v>60</v>
      </c>
      <c r="Z6" s="28">
        <v>0</v>
      </c>
      <c r="AA6" s="29"/>
      <c r="AB6" s="8" t="s">
        <v>52</v>
      </c>
      <c r="AC6" s="4">
        <f t="shared" si="0"/>
        <v>0</v>
      </c>
    </row>
    <row r="7" spans="1:29" ht="13.5" thickBot="1">
      <c r="A7" s="8"/>
      <c r="B7" s="8"/>
      <c r="C7" s="8"/>
      <c r="D7" s="8"/>
      <c r="E7" s="34"/>
      <c r="F7" s="34"/>
      <c r="G7" s="34"/>
      <c r="H7" s="34"/>
      <c r="I7" s="34"/>
      <c r="J7" s="34"/>
      <c r="K7" s="35"/>
      <c r="L7" s="35"/>
      <c r="M7" s="8"/>
      <c r="N7" s="8"/>
      <c r="O7" s="8"/>
      <c r="P7" s="8"/>
      <c r="Q7" s="46" t="s">
        <v>7</v>
      </c>
      <c r="R7" s="46" t="s">
        <v>68</v>
      </c>
      <c r="S7" s="46">
        <v>2</v>
      </c>
      <c r="T7" s="46" t="s">
        <v>36</v>
      </c>
      <c r="U7" s="46" t="s">
        <v>37</v>
      </c>
      <c r="V7" s="46">
        <v>15</v>
      </c>
      <c r="W7" s="46">
        <v>6</v>
      </c>
      <c r="X7" s="46">
        <v>9</v>
      </c>
      <c r="Y7" s="46">
        <v>92</v>
      </c>
      <c r="Z7" s="28">
        <v>0</v>
      </c>
      <c r="AA7" s="29"/>
      <c r="AB7" s="46" t="s">
        <v>7</v>
      </c>
      <c r="AC7" s="4">
        <f t="shared" si="0"/>
        <v>0</v>
      </c>
    </row>
    <row r="8" spans="1:29" ht="13.5" thickBot="1">
      <c r="A8" s="8"/>
      <c r="B8" s="8"/>
      <c r="C8" s="8"/>
      <c r="D8" s="8"/>
      <c r="E8" s="34"/>
      <c r="F8" s="34"/>
      <c r="G8" s="34"/>
      <c r="H8" s="34"/>
      <c r="I8" s="34"/>
      <c r="J8" s="34"/>
      <c r="K8" s="35"/>
      <c r="L8" s="35"/>
      <c r="M8" s="8"/>
      <c r="N8" s="8"/>
      <c r="O8" s="8"/>
      <c r="P8" s="8"/>
      <c r="Q8" s="8" t="s">
        <v>7</v>
      </c>
      <c r="R8" s="8" t="s">
        <v>68</v>
      </c>
      <c r="S8" s="8">
        <v>2</v>
      </c>
      <c r="T8" s="8" t="s">
        <v>36</v>
      </c>
      <c r="U8" s="8" t="s">
        <v>32</v>
      </c>
      <c r="V8" s="8">
        <v>15</v>
      </c>
      <c r="W8" s="8">
        <v>6</v>
      </c>
      <c r="X8" s="8">
        <v>9</v>
      </c>
      <c r="Y8" s="8">
        <v>64</v>
      </c>
      <c r="Z8" s="28">
        <v>0</v>
      </c>
      <c r="AA8" s="29"/>
      <c r="AB8" s="8" t="s">
        <v>7</v>
      </c>
      <c r="AC8" s="4">
        <f t="shared" si="0"/>
        <v>0</v>
      </c>
    </row>
    <row r="9" spans="1:29" ht="13.5" thickBot="1">
      <c r="A9" s="8"/>
      <c r="B9" s="8"/>
      <c r="C9" s="8"/>
      <c r="D9" s="8"/>
      <c r="E9" s="36"/>
      <c r="F9" s="26"/>
      <c r="G9" s="26"/>
      <c r="H9" s="26"/>
      <c r="I9" s="26"/>
      <c r="J9" s="26"/>
      <c r="K9" s="26"/>
      <c r="L9" s="8"/>
      <c r="M9" s="8"/>
      <c r="N9" s="8"/>
      <c r="O9" s="8"/>
      <c r="P9" s="8"/>
      <c r="Q9" s="46" t="s">
        <v>8</v>
      </c>
      <c r="R9" s="46" t="s">
        <v>69</v>
      </c>
      <c r="S9" s="46">
        <v>1</v>
      </c>
      <c r="T9" s="46" t="s">
        <v>5</v>
      </c>
      <c r="U9" s="46" t="s">
        <v>30</v>
      </c>
      <c r="V9" s="46">
        <v>12</v>
      </c>
      <c r="W9" s="46">
        <v>3</v>
      </c>
      <c r="X9" s="46">
        <v>12</v>
      </c>
      <c r="Y9" s="46">
        <v>76</v>
      </c>
      <c r="Z9" s="28">
        <v>0</v>
      </c>
      <c r="AA9" s="29"/>
      <c r="AB9" s="46" t="s">
        <v>8</v>
      </c>
      <c r="AC9" s="4">
        <f t="shared" si="0"/>
        <v>0</v>
      </c>
    </row>
    <row r="10" spans="1:29" ht="13.5" thickBot="1">
      <c r="A10" s="8"/>
      <c r="B10" s="8"/>
      <c r="C10" s="8"/>
      <c r="D10" s="8"/>
      <c r="E10" s="37"/>
      <c r="F10" s="38"/>
      <c r="G10" s="27"/>
      <c r="H10" s="27"/>
      <c r="I10" s="27"/>
      <c r="J10" s="26"/>
      <c r="K10" s="26"/>
      <c r="L10" s="36"/>
      <c r="M10" s="36"/>
      <c r="N10" s="36"/>
      <c r="O10" s="36"/>
      <c r="P10" s="36"/>
      <c r="Q10" s="8" t="s">
        <v>79</v>
      </c>
      <c r="R10" s="8" t="s">
        <v>80</v>
      </c>
      <c r="S10" s="8">
        <v>1</v>
      </c>
      <c r="T10" s="8" t="s">
        <v>32</v>
      </c>
      <c r="U10" s="8" t="s">
        <v>32</v>
      </c>
      <c r="V10" s="8">
        <v>15</v>
      </c>
      <c r="W10" s="8">
        <v>2</v>
      </c>
      <c r="X10" s="8">
        <v>14</v>
      </c>
      <c r="Y10" s="8">
        <v>62</v>
      </c>
      <c r="Z10" s="28">
        <v>0</v>
      </c>
      <c r="AA10" s="29"/>
      <c r="AB10" s="8" t="s">
        <v>79</v>
      </c>
      <c r="AC10" s="4">
        <f t="shared" si="0"/>
        <v>0</v>
      </c>
    </row>
    <row r="11" spans="1:29" ht="13.5" thickBot="1">
      <c r="A11" s="8"/>
      <c r="B11" s="8"/>
      <c r="C11" s="8"/>
      <c r="D11" s="8"/>
      <c r="E11" s="8"/>
      <c r="F11" s="8"/>
      <c r="G11" s="8"/>
      <c r="H11" s="27"/>
      <c r="I11" s="26"/>
      <c r="J11" s="26"/>
      <c r="K11" s="26"/>
      <c r="L11" s="33"/>
      <c r="M11" s="8"/>
      <c r="N11" s="8"/>
      <c r="O11" s="8"/>
      <c r="P11" s="8"/>
      <c r="Q11" s="46" t="s">
        <v>42</v>
      </c>
      <c r="R11" s="46" t="s">
        <v>43</v>
      </c>
      <c r="S11" s="46">
        <v>1</v>
      </c>
      <c r="T11" s="46" t="s">
        <v>5</v>
      </c>
      <c r="U11" s="46" t="s">
        <v>32</v>
      </c>
      <c r="V11" s="46">
        <v>12</v>
      </c>
      <c r="W11" s="46">
        <v>3</v>
      </c>
      <c r="X11" s="46">
        <v>12</v>
      </c>
      <c r="Y11" s="46">
        <v>56</v>
      </c>
      <c r="Z11" s="28">
        <v>0</v>
      </c>
      <c r="AA11" s="29"/>
      <c r="AB11" s="46" t="s">
        <v>42</v>
      </c>
      <c r="AC11" s="4">
        <f t="shared" si="0"/>
        <v>0</v>
      </c>
    </row>
    <row r="12" spans="1:29" ht="13.5" thickBot="1">
      <c r="A12" s="8"/>
      <c r="B12" s="8"/>
      <c r="C12" s="8"/>
      <c r="D12" s="8"/>
      <c r="E12" s="8"/>
      <c r="F12" s="8"/>
      <c r="G12" s="8"/>
      <c r="H12" s="30"/>
      <c r="I12" s="30"/>
      <c r="J12" s="31"/>
      <c r="K12" s="8"/>
      <c r="L12" s="8"/>
      <c r="M12" s="8"/>
      <c r="N12" s="8"/>
      <c r="O12" s="8"/>
      <c r="P12" s="8"/>
      <c r="Q12" s="8" t="s">
        <v>81</v>
      </c>
      <c r="R12" s="8" t="s">
        <v>3</v>
      </c>
      <c r="S12" s="8">
        <v>1</v>
      </c>
      <c r="T12" s="8" t="s">
        <v>82</v>
      </c>
      <c r="U12" s="8" t="s">
        <v>32</v>
      </c>
      <c r="V12" s="8">
        <v>14</v>
      </c>
      <c r="W12" s="8">
        <v>5</v>
      </c>
      <c r="X12" s="8">
        <v>11</v>
      </c>
      <c r="Y12" s="8">
        <v>58</v>
      </c>
      <c r="Z12" s="28">
        <v>0</v>
      </c>
      <c r="AA12" s="29"/>
      <c r="AB12" s="8" t="s">
        <v>81</v>
      </c>
      <c r="AC12" s="4">
        <f t="shared" si="0"/>
        <v>0</v>
      </c>
    </row>
    <row r="13" spans="1:29" ht="13.5" thickBot="1">
      <c r="A13" s="8"/>
      <c r="B13" s="8"/>
      <c r="C13" s="8"/>
      <c r="D13" s="8"/>
      <c r="E13" s="8"/>
      <c r="F13" s="8"/>
      <c r="G13" s="8"/>
      <c r="H13" s="30"/>
      <c r="I13" s="30"/>
      <c r="J13" s="31"/>
      <c r="K13" s="8"/>
      <c r="L13" s="8"/>
      <c r="M13" s="8"/>
      <c r="N13" s="8"/>
      <c r="O13" s="8"/>
      <c r="P13" s="8"/>
      <c r="Q13" s="46" t="s">
        <v>81</v>
      </c>
      <c r="R13" s="46" t="s">
        <v>68</v>
      </c>
      <c r="S13" s="46">
        <v>1</v>
      </c>
      <c r="T13" s="46" t="s">
        <v>82</v>
      </c>
      <c r="U13" s="46" t="s">
        <v>30</v>
      </c>
      <c r="V13" s="46">
        <v>14</v>
      </c>
      <c r="W13" s="46">
        <v>5</v>
      </c>
      <c r="X13" s="46">
        <v>11</v>
      </c>
      <c r="Y13" s="46">
        <v>78</v>
      </c>
      <c r="Z13" s="28">
        <v>0</v>
      </c>
      <c r="AA13" s="29"/>
      <c r="AB13" s="46" t="s">
        <v>81</v>
      </c>
      <c r="AC13" s="4">
        <f t="shared" si="0"/>
        <v>0</v>
      </c>
    </row>
    <row r="14" spans="1:29" s="2" customFormat="1" ht="13.5" thickBot="1">
      <c r="A14" s="8"/>
      <c r="B14" s="8"/>
      <c r="C14" s="8"/>
      <c r="D14" s="8"/>
      <c r="E14" s="8"/>
      <c r="F14" s="8"/>
      <c r="G14" s="8"/>
      <c r="H14" s="31"/>
      <c r="I14" s="30"/>
      <c r="J14" s="30"/>
      <c r="K14" s="31"/>
      <c r="L14" s="31"/>
      <c r="M14" s="8"/>
      <c r="N14" s="8"/>
      <c r="O14" s="8"/>
      <c r="P14" s="8"/>
      <c r="Q14" s="8" t="s">
        <v>13</v>
      </c>
      <c r="R14" s="8" t="s">
        <v>67</v>
      </c>
      <c r="S14" s="8">
        <v>1</v>
      </c>
      <c r="T14" s="8" t="s">
        <v>44</v>
      </c>
      <c r="U14" s="8" t="s">
        <v>30</v>
      </c>
      <c r="V14" s="8">
        <v>14</v>
      </c>
      <c r="W14" s="8">
        <v>4</v>
      </c>
      <c r="X14" s="8">
        <v>12</v>
      </c>
      <c r="Y14" s="8">
        <v>79</v>
      </c>
      <c r="Z14" s="28">
        <v>0</v>
      </c>
      <c r="AA14" s="29"/>
      <c r="AB14" s="8" t="s">
        <v>13</v>
      </c>
      <c r="AC14" s="4">
        <f t="shared" si="0"/>
        <v>0</v>
      </c>
    </row>
    <row r="15" spans="1:29" ht="13.5" thickBot="1">
      <c r="A15" s="8"/>
      <c r="B15" s="8"/>
      <c r="C15" s="8"/>
      <c r="D15" s="8"/>
      <c r="E15" s="8"/>
      <c r="F15" s="8"/>
      <c r="G15" s="8"/>
      <c r="H15" s="12"/>
      <c r="I15" s="12"/>
      <c r="J15" s="12"/>
      <c r="K15" s="12"/>
      <c r="L15" s="20"/>
      <c r="M15" s="20"/>
      <c r="N15" s="20"/>
      <c r="O15" s="20"/>
      <c r="P15" s="20"/>
      <c r="Q15" s="46" t="s">
        <v>50</v>
      </c>
      <c r="R15" s="46" t="s">
        <v>68</v>
      </c>
      <c r="S15" s="46">
        <v>3</v>
      </c>
      <c r="T15" s="46" t="s">
        <v>49</v>
      </c>
      <c r="U15" s="46" t="s">
        <v>37</v>
      </c>
      <c r="V15" s="46">
        <v>27</v>
      </c>
      <c r="W15" s="46">
        <v>5</v>
      </c>
      <c r="X15" s="46">
        <v>14</v>
      </c>
      <c r="Y15" s="46">
        <v>142</v>
      </c>
      <c r="Z15" s="28">
        <v>0</v>
      </c>
      <c r="AA15" s="29"/>
      <c r="AB15" s="46" t="s">
        <v>50</v>
      </c>
      <c r="AC15" s="4">
        <f t="shared" si="0"/>
        <v>0</v>
      </c>
    </row>
    <row r="16" spans="1:29" s="2" customFormat="1" ht="13.5" thickBot="1">
      <c r="A16" s="8"/>
      <c r="B16" s="8"/>
      <c r="C16" s="8"/>
      <c r="D16" s="8"/>
      <c r="E16" s="8"/>
      <c r="F16" s="8"/>
      <c r="G16" s="8"/>
      <c r="H16" s="36"/>
      <c r="I16" s="26"/>
      <c r="J16" s="26"/>
      <c r="K16" s="26"/>
      <c r="L16" s="33"/>
      <c r="M16" s="8"/>
      <c r="N16" s="8"/>
      <c r="O16" s="8"/>
      <c r="P16" s="8"/>
      <c r="Q16" s="8" t="s">
        <v>12</v>
      </c>
      <c r="R16" s="8" t="s">
        <v>2</v>
      </c>
      <c r="S16" s="8">
        <v>1</v>
      </c>
      <c r="T16" s="8" t="s">
        <v>59</v>
      </c>
      <c r="U16" s="8" t="s">
        <v>32</v>
      </c>
      <c r="V16" s="8">
        <v>13</v>
      </c>
      <c r="W16" s="8">
        <v>3</v>
      </c>
      <c r="X16" s="8">
        <v>14</v>
      </c>
      <c r="Y16" s="8">
        <v>66</v>
      </c>
      <c r="Z16" s="28">
        <v>0</v>
      </c>
      <c r="AA16" s="29"/>
      <c r="AB16" s="8" t="s">
        <v>12</v>
      </c>
      <c r="AC16" s="4">
        <f t="shared" si="0"/>
        <v>0</v>
      </c>
    </row>
    <row r="17" spans="1:29" s="2" customFormat="1" ht="13.5" thickBot="1">
      <c r="A17" s="8"/>
      <c r="B17" s="8"/>
      <c r="C17" s="8"/>
      <c r="D17" s="8"/>
      <c r="E17" s="8"/>
      <c r="F17" s="8"/>
      <c r="G17" s="8"/>
      <c r="H17" s="36"/>
      <c r="I17" s="26"/>
      <c r="J17" s="26"/>
      <c r="K17" s="26"/>
      <c r="L17" s="33"/>
      <c r="M17" s="8"/>
      <c r="N17" s="8"/>
      <c r="O17" s="8"/>
      <c r="P17" s="8"/>
      <c r="Q17" s="46" t="s">
        <v>12</v>
      </c>
      <c r="R17" s="46" t="s">
        <v>2</v>
      </c>
      <c r="S17" s="46">
        <v>1</v>
      </c>
      <c r="T17" s="46" t="s">
        <v>59</v>
      </c>
      <c r="U17" s="46" t="s">
        <v>30</v>
      </c>
      <c r="V17" s="46">
        <v>13</v>
      </c>
      <c r="W17" s="46">
        <v>3</v>
      </c>
      <c r="X17" s="46">
        <v>14</v>
      </c>
      <c r="Y17" s="46">
        <v>86</v>
      </c>
      <c r="Z17" s="28">
        <v>0</v>
      </c>
      <c r="AA17" s="29"/>
      <c r="AB17" s="46" t="s">
        <v>12</v>
      </c>
      <c r="AC17" s="4">
        <f t="shared" si="0"/>
        <v>0</v>
      </c>
    </row>
    <row r="18" spans="1:29" ht="13.5" thickBot="1">
      <c r="A18" s="8"/>
      <c r="B18" s="8"/>
      <c r="C18" s="8"/>
      <c r="D18" s="8"/>
      <c r="E18" s="8"/>
      <c r="F18" s="8"/>
      <c r="G18" s="8"/>
      <c r="H18" s="17"/>
      <c r="I18" s="17"/>
      <c r="J18" s="17"/>
      <c r="K18" s="17"/>
      <c r="L18" s="17"/>
      <c r="M18" s="17"/>
      <c r="N18" s="17"/>
      <c r="O18" s="17"/>
      <c r="P18" s="17"/>
      <c r="Q18" s="8" t="s">
        <v>11</v>
      </c>
      <c r="R18" s="8" t="s">
        <v>65</v>
      </c>
      <c r="S18" s="8">
        <v>2</v>
      </c>
      <c r="T18" s="8" t="s">
        <v>36</v>
      </c>
      <c r="U18" s="8" t="s">
        <v>37</v>
      </c>
      <c r="V18" s="8">
        <v>13</v>
      </c>
      <c r="W18" s="8">
        <v>6</v>
      </c>
      <c r="X18" s="8">
        <v>10</v>
      </c>
      <c r="Y18" s="8">
        <v>81</v>
      </c>
      <c r="Z18" s="28">
        <v>0</v>
      </c>
      <c r="AA18" s="29"/>
      <c r="AB18" s="8" t="s">
        <v>11</v>
      </c>
      <c r="AC18" s="4">
        <f t="shared" si="0"/>
        <v>0</v>
      </c>
    </row>
    <row r="19" spans="1:29" s="2" customFormat="1" ht="13.5" thickBot="1">
      <c r="A19" s="8"/>
      <c r="B19" s="8"/>
      <c r="C19" s="8"/>
      <c r="D19" s="8"/>
      <c r="E19" s="8"/>
      <c r="F19" s="8"/>
      <c r="G19" s="8"/>
      <c r="H19" s="8"/>
      <c r="I19" s="39"/>
      <c r="J19" s="39"/>
      <c r="K19" s="39"/>
      <c r="L19" s="39"/>
      <c r="M19" s="39"/>
      <c r="N19" s="39"/>
      <c r="O19" s="39"/>
      <c r="P19" s="39"/>
      <c r="Q19" s="46" t="s">
        <v>78</v>
      </c>
      <c r="R19" s="46" t="s">
        <v>64</v>
      </c>
      <c r="S19" s="46">
        <v>4</v>
      </c>
      <c r="T19" s="46" t="s">
        <v>49</v>
      </c>
      <c r="U19" s="46" t="s">
        <v>63</v>
      </c>
      <c r="V19" s="46">
        <v>28</v>
      </c>
      <c r="W19" s="46">
        <v>6</v>
      </c>
      <c r="X19" s="46">
        <v>11</v>
      </c>
      <c r="Y19" s="46">
        <v>143</v>
      </c>
      <c r="Z19" s="28">
        <v>0</v>
      </c>
      <c r="AA19" s="29"/>
      <c r="AB19" s="46" t="s">
        <v>78</v>
      </c>
      <c r="AC19" s="4">
        <f t="shared" si="0"/>
        <v>0</v>
      </c>
    </row>
    <row r="20" spans="1:29" s="2" customFormat="1" ht="13.5" thickBot="1">
      <c r="A20" s="8"/>
      <c r="B20" s="8"/>
      <c r="C20" s="8"/>
      <c r="D20" s="8"/>
      <c r="E20" s="8"/>
      <c r="F20" s="8"/>
      <c r="G20" s="8"/>
      <c r="H20" s="8"/>
      <c r="I20" s="26"/>
      <c r="J20" s="26"/>
      <c r="K20" s="26"/>
      <c r="L20" s="26"/>
      <c r="M20" s="26"/>
      <c r="N20" s="26"/>
      <c r="O20" s="26"/>
      <c r="P20" s="26"/>
      <c r="Q20" s="8" t="s">
        <v>10</v>
      </c>
      <c r="R20" s="8" t="s">
        <v>71</v>
      </c>
      <c r="S20" s="8">
        <v>1</v>
      </c>
      <c r="T20" s="8" t="s">
        <v>1</v>
      </c>
      <c r="U20" s="8" t="s">
        <v>32</v>
      </c>
      <c r="V20" s="8">
        <v>14</v>
      </c>
      <c r="W20" s="8">
        <v>3</v>
      </c>
      <c r="X20" s="8">
        <v>14</v>
      </c>
      <c r="Y20" s="8">
        <v>67</v>
      </c>
      <c r="Z20" s="28">
        <v>0</v>
      </c>
      <c r="AA20" s="29"/>
      <c r="AB20" s="8" t="s">
        <v>10</v>
      </c>
      <c r="AC20" s="4">
        <f t="shared" si="0"/>
        <v>0</v>
      </c>
    </row>
    <row r="21" spans="1:29" s="2" customFormat="1" ht="13.5" thickBot="1">
      <c r="A21" s="8"/>
      <c r="B21" s="8"/>
      <c r="C21" s="8"/>
      <c r="D21" s="8"/>
      <c r="E21" s="8"/>
      <c r="F21" s="8"/>
      <c r="G21" s="8"/>
      <c r="H21" s="8"/>
      <c r="I21" s="26"/>
      <c r="J21" s="26"/>
      <c r="K21" s="26"/>
      <c r="L21" s="26"/>
      <c r="M21" s="26"/>
      <c r="N21" s="26"/>
      <c r="O21" s="26"/>
      <c r="P21" s="26"/>
      <c r="Q21" s="46" t="s">
        <v>10</v>
      </c>
      <c r="R21" s="46" t="s">
        <v>71</v>
      </c>
      <c r="S21" s="46">
        <v>1</v>
      </c>
      <c r="T21" s="46" t="s">
        <v>1</v>
      </c>
      <c r="U21" s="46" t="s">
        <v>30</v>
      </c>
      <c r="V21" s="46">
        <v>14</v>
      </c>
      <c r="W21" s="46">
        <v>3</v>
      </c>
      <c r="X21" s="46">
        <v>14</v>
      </c>
      <c r="Y21" s="46">
        <v>87</v>
      </c>
      <c r="Z21" s="28">
        <v>0</v>
      </c>
      <c r="AA21" s="29"/>
      <c r="AB21" s="46" t="s">
        <v>10</v>
      </c>
      <c r="AC21" s="4">
        <f t="shared" si="0"/>
        <v>0</v>
      </c>
    </row>
    <row r="22" spans="1:29" ht="13.5" thickBot="1">
      <c r="A22" s="8"/>
      <c r="B22" s="8"/>
      <c r="C22" s="8"/>
      <c r="D22" s="8"/>
      <c r="E22" s="8"/>
      <c r="F22" s="8"/>
      <c r="G22" s="8"/>
      <c r="H22" s="8"/>
      <c r="I22" s="40"/>
      <c r="J22" s="34"/>
      <c r="K22" s="34"/>
      <c r="L22" s="34"/>
      <c r="M22" s="12"/>
      <c r="N22" s="12"/>
      <c r="O22" s="12"/>
      <c r="P22" s="12"/>
      <c r="Q22" s="8" t="s">
        <v>47</v>
      </c>
      <c r="R22" s="8" t="s">
        <v>68</v>
      </c>
      <c r="S22" s="8">
        <v>2</v>
      </c>
      <c r="T22" s="8" t="s">
        <v>36</v>
      </c>
      <c r="U22" s="8" t="s">
        <v>37</v>
      </c>
      <c r="V22" s="8">
        <v>15</v>
      </c>
      <c r="W22" s="8">
        <v>4</v>
      </c>
      <c r="X22" s="8">
        <v>14</v>
      </c>
      <c r="Y22" s="8">
        <v>85</v>
      </c>
      <c r="Z22" s="28">
        <v>0</v>
      </c>
      <c r="AA22" s="29"/>
      <c r="AB22" s="8" t="s">
        <v>47</v>
      </c>
      <c r="AC22" s="4">
        <f t="shared" si="0"/>
        <v>0</v>
      </c>
    </row>
    <row r="23" spans="1:29" ht="13.5" thickBot="1">
      <c r="A23" s="8"/>
      <c r="B23" s="8"/>
      <c r="C23" s="8"/>
      <c r="D23" s="8"/>
      <c r="E23" s="8"/>
      <c r="F23" s="8"/>
      <c r="G23" s="8"/>
      <c r="H23" s="8"/>
      <c r="I23" s="41"/>
      <c r="J23" s="39"/>
      <c r="K23" s="39"/>
      <c r="L23" s="39"/>
      <c r="M23" s="39"/>
      <c r="N23" s="39"/>
      <c r="O23" s="39"/>
      <c r="P23" s="39"/>
      <c r="Q23" s="46" t="s">
        <v>16</v>
      </c>
      <c r="R23" s="46" t="s">
        <v>9</v>
      </c>
      <c r="S23" s="46">
        <v>2</v>
      </c>
      <c r="T23" s="46" t="s">
        <v>39</v>
      </c>
      <c r="U23" s="46" t="s">
        <v>40</v>
      </c>
      <c r="V23" s="46">
        <v>15</v>
      </c>
      <c r="W23" s="46">
        <v>4</v>
      </c>
      <c r="X23" s="46">
        <v>12</v>
      </c>
      <c r="Y23" s="46">
        <v>129</v>
      </c>
      <c r="Z23" s="28">
        <v>0</v>
      </c>
      <c r="AA23" s="29"/>
      <c r="AB23" s="46" t="s">
        <v>16</v>
      </c>
      <c r="AC23" s="4">
        <f t="shared" si="0"/>
        <v>0</v>
      </c>
    </row>
    <row r="24" spans="1:29" ht="13.5" thickBot="1">
      <c r="A24" s="8"/>
      <c r="B24" s="8"/>
      <c r="C24" s="8"/>
      <c r="D24" s="8"/>
      <c r="E24" s="8"/>
      <c r="F24" s="8"/>
      <c r="G24" s="8"/>
      <c r="H24" s="8"/>
      <c r="I24" s="41"/>
      <c r="J24" s="39"/>
      <c r="K24" s="39"/>
      <c r="L24" s="39"/>
      <c r="M24" s="39"/>
      <c r="N24" s="39"/>
      <c r="O24" s="39"/>
      <c r="P24" s="39"/>
      <c r="Q24" s="8" t="s">
        <v>38</v>
      </c>
      <c r="R24" s="8" t="s">
        <v>2</v>
      </c>
      <c r="S24" s="8">
        <v>2</v>
      </c>
      <c r="T24" s="8" t="s">
        <v>39</v>
      </c>
      <c r="U24" s="8" t="s">
        <v>41</v>
      </c>
      <c r="V24" s="8">
        <v>15</v>
      </c>
      <c r="W24" s="8">
        <v>2</v>
      </c>
      <c r="X24" s="8">
        <v>15</v>
      </c>
      <c r="Y24" s="8">
        <v>109</v>
      </c>
      <c r="Z24" s="28">
        <v>0</v>
      </c>
      <c r="AA24" s="29"/>
      <c r="AB24" s="8" t="s">
        <v>38</v>
      </c>
      <c r="AC24" s="4"/>
    </row>
    <row r="25" spans="1:29" ht="13.5" thickBot="1">
      <c r="A25" s="8"/>
      <c r="B25" s="8"/>
      <c r="C25" s="8"/>
      <c r="D25" s="8"/>
      <c r="E25" s="8"/>
      <c r="F25" s="8"/>
      <c r="G25" s="8"/>
      <c r="H25" s="8"/>
      <c r="I25" s="41"/>
      <c r="J25" s="39"/>
      <c r="K25" s="39"/>
      <c r="L25" s="39"/>
      <c r="M25" s="39"/>
      <c r="N25" s="39"/>
      <c r="O25" s="39"/>
      <c r="P25" s="39"/>
      <c r="Q25" s="46" t="s">
        <v>38</v>
      </c>
      <c r="R25" s="46" t="s">
        <v>2</v>
      </c>
      <c r="S25" s="46">
        <v>2</v>
      </c>
      <c r="T25" s="46" t="s">
        <v>39</v>
      </c>
      <c r="U25" s="46" t="s">
        <v>37</v>
      </c>
      <c r="V25" s="46">
        <v>15</v>
      </c>
      <c r="W25" s="46">
        <v>2</v>
      </c>
      <c r="X25" s="46">
        <v>15</v>
      </c>
      <c r="Y25" s="46">
        <v>89</v>
      </c>
      <c r="Z25" s="28">
        <v>0</v>
      </c>
      <c r="AA25" s="29"/>
      <c r="AB25" s="46" t="s">
        <v>38</v>
      </c>
      <c r="AC25" s="4">
        <f t="shared" si="0"/>
        <v>0</v>
      </c>
    </row>
    <row r="26" spans="1:29" ht="13.5" thickBot="1">
      <c r="A26" s="8"/>
      <c r="B26" s="8"/>
      <c r="C26" s="8"/>
      <c r="D26" s="8"/>
      <c r="E26" s="8"/>
      <c r="F26" s="8"/>
      <c r="G26" s="8"/>
      <c r="H26" s="8"/>
      <c r="I26" s="8"/>
      <c r="J26" s="26"/>
      <c r="K26" s="26"/>
      <c r="L26" s="26"/>
      <c r="M26" s="26"/>
      <c r="N26" s="26"/>
      <c r="O26" s="26"/>
      <c r="P26" s="26"/>
      <c r="Q26" s="8" t="s">
        <v>14</v>
      </c>
      <c r="R26" s="8" t="s">
        <v>45</v>
      </c>
      <c r="S26" s="8">
        <v>1</v>
      </c>
      <c r="T26" s="8" t="s">
        <v>46</v>
      </c>
      <c r="U26" s="8" t="s">
        <v>30</v>
      </c>
      <c r="V26" s="8">
        <v>16</v>
      </c>
      <c r="W26" s="8">
        <v>2</v>
      </c>
      <c r="X26" s="8">
        <v>14</v>
      </c>
      <c r="Y26" s="8">
        <v>92</v>
      </c>
      <c r="Z26" s="28">
        <v>0</v>
      </c>
      <c r="AA26" s="29"/>
      <c r="AB26" s="8" t="s">
        <v>14</v>
      </c>
      <c r="AC26" s="4">
        <f t="shared" si="0"/>
        <v>0</v>
      </c>
    </row>
    <row r="27" spans="1:29" ht="13.5" thickBot="1">
      <c r="A27" s="8"/>
      <c r="B27" s="8"/>
      <c r="C27" s="8"/>
      <c r="D27" s="8"/>
      <c r="E27" s="8"/>
      <c r="F27" s="8"/>
      <c r="G27" s="8"/>
      <c r="H27" s="8"/>
      <c r="I27" s="8"/>
      <c r="J27" s="26"/>
      <c r="K27" s="26"/>
      <c r="L27" s="26"/>
      <c r="M27" s="26"/>
      <c r="N27" s="26"/>
      <c r="O27" s="26"/>
      <c r="P27" s="26"/>
      <c r="Q27" s="46" t="s">
        <v>83</v>
      </c>
      <c r="R27" s="46" t="s">
        <v>2</v>
      </c>
      <c r="S27" s="46">
        <v>2</v>
      </c>
      <c r="T27" s="46" t="s">
        <v>84</v>
      </c>
      <c r="U27" s="46" t="s">
        <v>37</v>
      </c>
      <c r="V27" s="46">
        <v>16</v>
      </c>
      <c r="W27" s="46">
        <v>3</v>
      </c>
      <c r="X27" s="46">
        <v>14</v>
      </c>
      <c r="Y27" s="46">
        <v>91</v>
      </c>
      <c r="Z27" s="28">
        <v>0</v>
      </c>
      <c r="AA27" s="29"/>
      <c r="AB27" s="46" t="s">
        <v>83</v>
      </c>
      <c r="AC27" s="4">
        <f t="shared" si="0"/>
        <v>0</v>
      </c>
    </row>
    <row r="28" spans="1:29" ht="13.5" thickBot="1">
      <c r="A28" s="8"/>
      <c r="B28" s="8"/>
      <c r="C28" s="8"/>
      <c r="D28" s="8"/>
      <c r="E28" s="8"/>
      <c r="F28" s="8"/>
      <c r="G28" s="8"/>
      <c r="H28" s="8"/>
      <c r="I28" s="8"/>
      <c r="J28" s="26"/>
      <c r="K28" s="26"/>
      <c r="L28" s="26"/>
      <c r="M28" s="26"/>
      <c r="N28" s="26"/>
      <c r="O28" s="26"/>
      <c r="P28" s="26"/>
      <c r="Q28" s="8" t="s">
        <v>83</v>
      </c>
      <c r="R28" s="8" t="s">
        <v>2</v>
      </c>
      <c r="S28" s="8">
        <v>2</v>
      </c>
      <c r="T28" s="8" t="s">
        <v>84</v>
      </c>
      <c r="U28" s="8" t="s">
        <v>86</v>
      </c>
      <c r="V28" s="8">
        <v>16</v>
      </c>
      <c r="W28" s="8">
        <v>3</v>
      </c>
      <c r="X28" s="8">
        <v>14</v>
      </c>
      <c r="Y28" s="8">
        <v>111</v>
      </c>
      <c r="Z28" s="28">
        <v>0</v>
      </c>
      <c r="AA28" s="29"/>
      <c r="AB28" s="8" t="s">
        <v>83</v>
      </c>
      <c r="AC28" s="4">
        <f t="shared" si="0"/>
        <v>0</v>
      </c>
    </row>
    <row r="29" spans="1:29" ht="13.5" thickBot="1">
      <c r="A29" s="8"/>
      <c r="B29" s="8"/>
      <c r="C29" s="8"/>
      <c r="D29" s="8"/>
      <c r="E29" s="8"/>
      <c r="F29" s="8"/>
      <c r="G29" s="8"/>
      <c r="H29" s="8"/>
      <c r="I29" s="8"/>
      <c r="J29" s="26"/>
      <c r="K29" s="26"/>
      <c r="L29" s="26"/>
      <c r="M29" s="26"/>
      <c r="N29" s="26"/>
      <c r="O29" s="26"/>
      <c r="P29" s="26"/>
      <c r="Q29" s="46" t="s">
        <v>83</v>
      </c>
      <c r="R29" s="46" t="s">
        <v>85</v>
      </c>
      <c r="S29" s="46">
        <v>2</v>
      </c>
      <c r="T29" s="46" t="s">
        <v>84</v>
      </c>
      <c r="U29" s="46" t="s">
        <v>41</v>
      </c>
      <c r="V29" s="46">
        <v>16</v>
      </c>
      <c r="W29" s="46">
        <v>3</v>
      </c>
      <c r="X29" s="46">
        <v>14</v>
      </c>
      <c r="Y29" s="46">
        <v>111</v>
      </c>
      <c r="Z29" s="28">
        <v>0</v>
      </c>
      <c r="AA29" s="29"/>
      <c r="AB29" s="46" t="s">
        <v>83</v>
      </c>
      <c r="AC29" s="4">
        <f t="shared" si="0"/>
        <v>0</v>
      </c>
    </row>
    <row r="30" spans="1:29" ht="13.5" thickBot="1">
      <c r="A30" s="8"/>
      <c r="B30" s="8"/>
      <c r="C30" s="8"/>
      <c r="D30" s="8"/>
      <c r="E30" s="8"/>
      <c r="F30" s="8"/>
      <c r="G30" s="8"/>
      <c r="H30" s="8"/>
      <c r="I30" s="8"/>
      <c r="J30" s="18"/>
      <c r="K30" s="30"/>
      <c r="L30" s="30"/>
      <c r="M30" s="30"/>
      <c r="N30" s="30"/>
      <c r="O30" s="31"/>
      <c r="P30" s="31"/>
      <c r="Q30" s="8" t="s">
        <v>60</v>
      </c>
      <c r="R30" s="8" t="s">
        <v>68</v>
      </c>
      <c r="S30" s="8">
        <v>1</v>
      </c>
      <c r="T30" s="8" t="s">
        <v>32</v>
      </c>
      <c r="U30" s="8" t="s">
        <v>30</v>
      </c>
      <c r="V30" s="8">
        <v>15</v>
      </c>
      <c r="W30" s="8">
        <v>4</v>
      </c>
      <c r="X30" s="8">
        <v>14</v>
      </c>
      <c r="Y30" s="8">
        <v>82</v>
      </c>
      <c r="Z30" s="28">
        <v>0</v>
      </c>
      <c r="AA30" s="29"/>
      <c r="AB30" s="8" t="s">
        <v>60</v>
      </c>
      <c r="AC30" s="4">
        <f t="shared" si="0"/>
        <v>0</v>
      </c>
    </row>
    <row r="31" spans="1:29" ht="13.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27"/>
      <c r="L31" s="26"/>
      <c r="M31" s="26"/>
      <c r="N31" s="26"/>
      <c r="O31" s="26"/>
      <c r="P31" s="26"/>
      <c r="Q31" s="46" t="s">
        <v>15</v>
      </c>
      <c r="R31" s="46" t="s">
        <v>66</v>
      </c>
      <c r="S31" s="46">
        <v>1</v>
      </c>
      <c r="T31" s="46" t="s">
        <v>30</v>
      </c>
      <c r="U31" s="46" t="s">
        <v>30</v>
      </c>
      <c r="V31" s="46">
        <v>16</v>
      </c>
      <c r="W31" s="46">
        <v>2</v>
      </c>
      <c r="X31" s="46">
        <v>15</v>
      </c>
      <c r="Y31" s="46">
        <v>85</v>
      </c>
      <c r="Z31" s="28">
        <v>0</v>
      </c>
      <c r="AA31" s="29"/>
      <c r="AB31" s="46" t="s">
        <v>15</v>
      </c>
      <c r="AC31" s="4">
        <f t="shared" si="0"/>
        <v>0</v>
      </c>
    </row>
    <row r="32" spans="1:29" ht="13.5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17"/>
      <c r="L32" s="17"/>
      <c r="M32" s="17"/>
      <c r="N32" s="17"/>
      <c r="O32" s="17"/>
      <c r="P32" s="17"/>
      <c r="Q32" s="8" t="s">
        <v>77</v>
      </c>
      <c r="R32" s="8" t="s">
        <v>9</v>
      </c>
      <c r="S32" s="8">
        <v>2</v>
      </c>
      <c r="T32" s="8" t="s">
        <v>36</v>
      </c>
      <c r="U32" s="8" t="s">
        <v>41</v>
      </c>
      <c r="V32" s="8">
        <v>17</v>
      </c>
      <c r="W32" s="8">
        <v>3</v>
      </c>
      <c r="X32" s="8">
        <v>12</v>
      </c>
      <c r="Y32" s="8">
        <v>110</v>
      </c>
      <c r="Z32" s="28">
        <v>0</v>
      </c>
      <c r="AA32" s="29"/>
      <c r="AB32" s="8" t="s">
        <v>77</v>
      </c>
      <c r="AC32" s="4">
        <f t="shared" si="0"/>
        <v>0</v>
      </c>
    </row>
    <row r="33" spans="1:29" ht="13.5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17"/>
      <c r="L33" s="17"/>
      <c r="M33" s="17"/>
      <c r="N33" s="17"/>
      <c r="O33" s="17"/>
      <c r="P33" s="17"/>
      <c r="Q33" s="46" t="s">
        <v>77</v>
      </c>
      <c r="R33" s="46" t="s">
        <v>69</v>
      </c>
      <c r="S33" s="46">
        <v>2</v>
      </c>
      <c r="T33" s="46" t="s">
        <v>36</v>
      </c>
      <c r="U33" s="46" t="s">
        <v>37</v>
      </c>
      <c r="V33" s="46">
        <v>17</v>
      </c>
      <c r="W33" s="46">
        <v>3</v>
      </c>
      <c r="X33" s="46">
        <v>12</v>
      </c>
      <c r="Y33" s="46">
        <v>90</v>
      </c>
      <c r="Z33" s="28">
        <v>0</v>
      </c>
      <c r="AA33" s="29"/>
      <c r="AB33" s="46" t="s">
        <v>77</v>
      </c>
      <c r="AC33" s="4">
        <f t="shared" si="0"/>
        <v>0</v>
      </c>
    </row>
    <row r="34" spans="1:29" ht="13.5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17"/>
      <c r="L34" s="17"/>
      <c r="M34" s="17"/>
      <c r="N34" s="17"/>
      <c r="O34" s="17"/>
      <c r="P34" s="17"/>
      <c r="Q34" s="8" t="s">
        <v>77</v>
      </c>
      <c r="R34" s="8" t="s">
        <v>69</v>
      </c>
      <c r="S34" s="8">
        <v>2</v>
      </c>
      <c r="T34" s="8" t="s">
        <v>36</v>
      </c>
      <c r="U34" s="8" t="s">
        <v>40</v>
      </c>
      <c r="V34" s="8">
        <v>17</v>
      </c>
      <c r="W34" s="8">
        <v>3</v>
      </c>
      <c r="X34" s="8">
        <v>12</v>
      </c>
      <c r="Y34" s="8">
        <v>130</v>
      </c>
      <c r="Z34" s="28">
        <v>0</v>
      </c>
      <c r="AA34" s="29"/>
      <c r="AB34" s="8" t="s">
        <v>77</v>
      </c>
      <c r="AC34" s="4">
        <f t="shared" si="0"/>
        <v>0</v>
      </c>
    </row>
    <row r="35" spans="1:29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25"/>
      <c r="L35" s="25"/>
      <c r="M35" s="25"/>
      <c r="N35" s="25"/>
      <c r="O35" s="25"/>
      <c r="P35" s="25"/>
      <c r="Q35" s="48" t="s">
        <v>87</v>
      </c>
      <c r="R35" s="49" t="s">
        <v>68</v>
      </c>
      <c r="S35" s="46">
        <v>2</v>
      </c>
      <c r="T35" s="49" t="s">
        <v>82</v>
      </c>
      <c r="U35" s="49" t="s">
        <v>37</v>
      </c>
      <c r="V35" s="46">
        <v>16</v>
      </c>
      <c r="W35" s="46">
        <v>5</v>
      </c>
      <c r="X35" s="46">
        <v>12</v>
      </c>
      <c r="Y35" s="46">
        <v>90</v>
      </c>
      <c r="Z35" s="28">
        <v>0</v>
      </c>
      <c r="AA35" s="29"/>
      <c r="AB35" s="46" t="s">
        <v>87</v>
      </c>
      <c r="AC35" s="4">
        <f t="shared" si="0"/>
        <v>0</v>
      </c>
    </row>
    <row r="36" spans="1:29" ht="13.5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30"/>
      <c r="L36" s="30"/>
      <c r="M36" s="30"/>
      <c r="N36" s="30"/>
      <c r="O36" s="31"/>
      <c r="P36" s="8"/>
      <c r="Q36" s="8" t="s">
        <v>17</v>
      </c>
      <c r="R36" s="8" t="s">
        <v>68</v>
      </c>
      <c r="S36" s="8">
        <v>1</v>
      </c>
      <c r="T36" s="8" t="s">
        <v>44</v>
      </c>
      <c r="U36" s="8" t="s">
        <v>30</v>
      </c>
      <c r="V36" s="8">
        <v>16</v>
      </c>
      <c r="W36" s="8">
        <v>3</v>
      </c>
      <c r="X36" s="8">
        <v>13</v>
      </c>
      <c r="Y36" s="8">
        <v>83</v>
      </c>
      <c r="Z36" s="28">
        <v>0</v>
      </c>
      <c r="AA36" s="29"/>
      <c r="AB36" s="8" t="s">
        <v>17</v>
      </c>
      <c r="AC36" s="4">
        <f t="shared" si="0"/>
        <v>0</v>
      </c>
    </row>
    <row r="37" spans="1:29" ht="13.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30"/>
      <c r="L37" s="30"/>
      <c r="M37" s="30"/>
      <c r="N37" s="30"/>
      <c r="O37" s="31"/>
      <c r="P37" s="8"/>
      <c r="Q37" s="46" t="s">
        <v>76</v>
      </c>
      <c r="R37" s="46" t="s">
        <v>68</v>
      </c>
      <c r="S37" s="46">
        <v>1</v>
      </c>
      <c r="T37" s="46" t="s">
        <v>44</v>
      </c>
      <c r="U37" s="46" t="s">
        <v>30</v>
      </c>
      <c r="V37" s="46">
        <v>16</v>
      </c>
      <c r="W37" s="46">
        <v>3</v>
      </c>
      <c r="X37" s="46">
        <v>12</v>
      </c>
      <c r="Y37" s="46">
        <v>83</v>
      </c>
      <c r="Z37" s="28">
        <v>0</v>
      </c>
      <c r="AA37" s="29"/>
      <c r="AB37" s="46" t="s">
        <v>76</v>
      </c>
      <c r="AC37" s="4">
        <f t="shared" si="0"/>
        <v>0</v>
      </c>
    </row>
    <row r="38" spans="1:29" ht="13.5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26"/>
      <c r="Q38" s="8" t="s">
        <v>18</v>
      </c>
      <c r="R38" s="8" t="s">
        <v>65</v>
      </c>
      <c r="S38" s="8">
        <v>1</v>
      </c>
      <c r="T38" s="8" t="s">
        <v>31</v>
      </c>
      <c r="U38" s="8" t="s">
        <v>30</v>
      </c>
      <c r="V38" s="8">
        <v>15</v>
      </c>
      <c r="W38" s="8">
        <v>3</v>
      </c>
      <c r="X38" s="8">
        <v>13</v>
      </c>
      <c r="Y38" s="8">
        <v>86</v>
      </c>
      <c r="Z38" s="28">
        <v>0</v>
      </c>
      <c r="AA38" s="29"/>
      <c r="AB38" s="8" t="s">
        <v>18</v>
      </c>
      <c r="AC38" s="4">
        <f t="shared" si="0"/>
        <v>0</v>
      </c>
    </row>
    <row r="39" spans="1:29" ht="13.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32"/>
      <c r="L39" s="30"/>
      <c r="M39" s="30"/>
      <c r="N39" s="30"/>
      <c r="O39" s="19"/>
      <c r="P39" s="14"/>
      <c r="Q39" s="46" t="s">
        <v>20</v>
      </c>
      <c r="R39" s="46" t="s">
        <v>68</v>
      </c>
      <c r="S39" s="46">
        <v>1</v>
      </c>
      <c r="T39" s="46" t="s">
        <v>0</v>
      </c>
      <c r="U39" s="46" t="s">
        <v>30</v>
      </c>
      <c r="V39" s="46">
        <v>13</v>
      </c>
      <c r="W39" s="46">
        <v>2</v>
      </c>
      <c r="X39" s="46">
        <v>14</v>
      </c>
      <c r="Y39" s="46">
        <v>85</v>
      </c>
      <c r="Z39" s="28">
        <v>0</v>
      </c>
      <c r="AA39" s="29"/>
      <c r="AB39" s="46" t="s">
        <v>20</v>
      </c>
      <c r="AC39" s="4">
        <f t="shared" si="0"/>
        <v>0</v>
      </c>
    </row>
    <row r="40" spans="1:29" ht="13.5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30"/>
      <c r="M40" s="30"/>
      <c r="N40" s="30"/>
      <c r="O40" s="11"/>
      <c r="P40" s="11"/>
      <c r="Q40" s="8" t="s">
        <v>19</v>
      </c>
      <c r="R40" s="8" t="s">
        <v>3</v>
      </c>
      <c r="S40" s="8">
        <v>1</v>
      </c>
      <c r="T40" s="8" t="s">
        <v>61</v>
      </c>
      <c r="U40" s="8" t="s">
        <v>32</v>
      </c>
      <c r="V40" s="8">
        <v>14</v>
      </c>
      <c r="W40" s="8">
        <v>2</v>
      </c>
      <c r="X40" s="8">
        <v>14</v>
      </c>
      <c r="Y40" s="8">
        <v>62</v>
      </c>
      <c r="Z40" s="28">
        <v>0</v>
      </c>
      <c r="AA40" s="29"/>
      <c r="AB40" s="8" t="s">
        <v>19</v>
      </c>
      <c r="AC40" s="4">
        <f t="shared" si="0"/>
        <v>0</v>
      </c>
    </row>
    <row r="41" spans="1:29" ht="13.5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0"/>
      <c r="M41" s="30"/>
      <c r="N41" s="30"/>
      <c r="O41" s="30"/>
      <c r="P41" s="30"/>
      <c r="Q41" s="46" t="s">
        <v>19</v>
      </c>
      <c r="R41" s="46" t="s">
        <v>3</v>
      </c>
      <c r="S41" s="46">
        <v>1</v>
      </c>
      <c r="T41" s="46" t="s">
        <v>61</v>
      </c>
      <c r="U41" s="46" t="s">
        <v>30</v>
      </c>
      <c r="V41" s="46">
        <v>14</v>
      </c>
      <c r="W41" s="46">
        <v>2</v>
      </c>
      <c r="X41" s="46">
        <v>14</v>
      </c>
      <c r="Y41" s="46">
        <v>82</v>
      </c>
      <c r="Z41" s="28">
        <v>0</v>
      </c>
      <c r="AA41" s="29"/>
      <c r="AB41" s="46" t="s">
        <v>19</v>
      </c>
      <c r="AC41" s="4">
        <f t="shared" si="0"/>
        <v>0</v>
      </c>
    </row>
    <row r="42" spans="1:29" ht="13.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2"/>
      <c r="N42" s="34"/>
      <c r="O42" s="34"/>
      <c r="P42" s="34"/>
      <c r="Q42" s="8" t="s">
        <v>23</v>
      </c>
      <c r="R42" s="8" t="s">
        <v>3</v>
      </c>
      <c r="S42" s="8">
        <v>2</v>
      </c>
      <c r="T42" s="8" t="s">
        <v>39</v>
      </c>
      <c r="U42" s="8" t="s">
        <v>37</v>
      </c>
      <c r="V42" s="8">
        <v>16</v>
      </c>
      <c r="W42" s="8">
        <v>5</v>
      </c>
      <c r="X42" s="8">
        <v>11</v>
      </c>
      <c r="Y42" s="8">
        <v>83</v>
      </c>
      <c r="Z42" s="28">
        <v>0</v>
      </c>
      <c r="AA42" s="29"/>
      <c r="AB42" s="8" t="s">
        <v>23</v>
      </c>
      <c r="AC42" s="4">
        <f t="shared" si="0"/>
        <v>0</v>
      </c>
    </row>
    <row r="43" spans="1:29" ht="13.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0"/>
      <c r="O43" s="30"/>
      <c r="P43" s="30"/>
      <c r="Q43" s="46" t="s">
        <v>54</v>
      </c>
      <c r="R43" s="46" t="s">
        <v>68</v>
      </c>
      <c r="S43" s="46">
        <v>1</v>
      </c>
      <c r="T43" s="46" t="s">
        <v>62</v>
      </c>
      <c r="U43" s="46" t="s">
        <v>30</v>
      </c>
      <c r="V43" s="46">
        <v>14</v>
      </c>
      <c r="W43" s="46">
        <v>2</v>
      </c>
      <c r="X43" s="46">
        <v>17</v>
      </c>
      <c r="Y43" s="46">
        <v>93</v>
      </c>
      <c r="Z43" s="28">
        <v>0</v>
      </c>
      <c r="AA43" s="29"/>
      <c r="AB43" s="46" t="s">
        <v>54</v>
      </c>
      <c r="AC43" s="4">
        <f t="shared" si="0"/>
        <v>0</v>
      </c>
    </row>
    <row r="44" spans="1:29" ht="13.5" thickBo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0"/>
      <c r="O44" s="30"/>
      <c r="P44" s="30"/>
      <c r="Q44" s="8" t="s">
        <v>21</v>
      </c>
      <c r="R44" s="8" t="s">
        <v>68</v>
      </c>
      <c r="S44" s="8">
        <v>1</v>
      </c>
      <c r="T44" s="8" t="s">
        <v>33</v>
      </c>
      <c r="U44" s="8" t="s">
        <v>30</v>
      </c>
      <c r="V44" s="8">
        <v>16</v>
      </c>
      <c r="W44" s="8">
        <v>2</v>
      </c>
      <c r="X44" s="8">
        <v>15</v>
      </c>
      <c r="Y44" s="8">
        <v>100</v>
      </c>
      <c r="Z44" s="28">
        <v>0</v>
      </c>
      <c r="AA44" s="29"/>
      <c r="AB44" s="8" t="s">
        <v>21</v>
      </c>
      <c r="AC44" s="4">
        <f t="shared" si="0"/>
        <v>0</v>
      </c>
    </row>
    <row r="45" spans="1:29" ht="13.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6"/>
      <c r="Q45" s="46" t="s">
        <v>22</v>
      </c>
      <c r="R45" s="46" t="s">
        <v>35</v>
      </c>
      <c r="S45" s="46">
        <v>1</v>
      </c>
      <c r="T45" s="46" t="s">
        <v>34</v>
      </c>
      <c r="U45" s="46" t="s">
        <v>30</v>
      </c>
      <c r="V45" s="46">
        <v>16</v>
      </c>
      <c r="W45" s="46">
        <v>2</v>
      </c>
      <c r="X45" s="46">
        <v>13</v>
      </c>
      <c r="Y45" s="46">
        <v>97</v>
      </c>
      <c r="Z45" s="28">
        <v>0</v>
      </c>
      <c r="AA45" s="29"/>
      <c r="AB45" s="46" t="s">
        <v>22</v>
      </c>
      <c r="AC45" s="4">
        <f t="shared" si="0"/>
        <v>0</v>
      </c>
    </row>
    <row r="46" spans="1:29" ht="13.5" thickBot="1">
      <c r="A46" s="43"/>
      <c r="B46" s="43"/>
      <c r="C46" s="43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5"/>
      <c r="R46" s="45"/>
      <c r="S46" s="43"/>
      <c r="T46" s="43"/>
      <c r="U46" s="43"/>
      <c r="V46" s="43"/>
      <c r="W46" s="43"/>
      <c r="X46" s="43"/>
      <c r="Y46" s="43"/>
      <c r="Z46" s="43"/>
      <c r="AA46" s="9">
        <f>SUM(AC2:AC45)</f>
        <v>0</v>
      </c>
      <c r="AB46" s="45"/>
    </row>
    <row r="47" spans="1:29" ht="13.5" thickBo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5"/>
      <c r="R47" s="45"/>
      <c r="S47" s="43"/>
      <c r="T47" s="43"/>
      <c r="U47" s="43"/>
      <c r="V47" s="43"/>
      <c r="W47" s="43"/>
      <c r="X47" s="43"/>
      <c r="Y47" s="43"/>
      <c r="Z47" s="43"/>
      <c r="AA47" s="5" t="s">
        <v>57</v>
      </c>
      <c r="AB47" s="45"/>
    </row>
  </sheetData>
  <sheetProtection selectLockedCells="1" selectUnlockedCells="1"/>
  <autoFilter ref="Q1:AA47">
    <filterColumn colId="1"/>
  </autoFilter>
  <pageMargins left="0.74803149606299213" right="0.74803149606299213" top="0.98425196850393704" bottom="0.98425196850393704" header="0.51181102362204722" footer="0.51181102362204722"/>
  <pageSetup paperSize="9"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Version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</cp:lastModifiedBy>
  <cp:lastPrinted>2014-01-30T17:22:25Z</cp:lastPrinted>
  <dcterms:created xsi:type="dcterms:W3CDTF">2013-02-21T13:08:06Z</dcterms:created>
  <dcterms:modified xsi:type="dcterms:W3CDTF">2014-05-01T17:11:15Z</dcterms:modified>
</cp:coreProperties>
</file>